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32.12.100\Share\Орг.відділ\Для Савченко\на сайт\державні закупівлі\"/>
    </mc:Choice>
  </mc:AlternateContent>
  <bookViews>
    <workbookView xWindow="0" yWindow="0" windowWidth="20730" windowHeight="919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8" i="1" l="1"/>
  <c r="C37" i="1"/>
</calcChain>
</file>

<file path=xl/sharedStrings.xml><?xml version="1.0" encoding="utf-8"?>
<sst xmlns="http://schemas.openxmlformats.org/spreadsheetml/2006/main" count="128" uniqueCount="100">
  <si>
    <t>Предмет закупівлі</t>
  </si>
  <si>
    <t>Код КЕКВ (для бюджетних коштів)</t>
  </si>
  <si>
    <t>Очікувана вартість закупівлі  грн. (в т.ч.ПДВ)</t>
  </si>
  <si>
    <t>Процедура закупівлі</t>
  </si>
  <si>
    <t>Орієнтовний початок проведення процедури закупівлі</t>
  </si>
  <si>
    <t>Примітки</t>
  </si>
  <si>
    <t>1</t>
  </si>
  <si>
    <t>2</t>
  </si>
  <si>
    <t>3</t>
  </si>
  <si>
    <t>4</t>
  </si>
  <si>
    <t>5</t>
  </si>
  <si>
    <t>6</t>
  </si>
  <si>
    <t>Територіального управління Державної судової адмінстрації України в Херсонській області</t>
  </si>
  <si>
    <t>ЄДРПОУ 26283946</t>
  </si>
  <si>
    <t>ДК 021:2015 “09310000 -5:  Електрична енергія"</t>
  </si>
  <si>
    <t>Лот №1 – Білозерський районний суд Херсонської області</t>
  </si>
  <si>
    <t>Лот № 2 – Бериславський районний суд Херсонської області</t>
  </si>
  <si>
    <t>Лот № 4 – Великолепетиський районний суд Херсонської області</t>
  </si>
  <si>
    <t>Лот № 5 – Високопільський районний суд Херсонської області</t>
  </si>
  <si>
    <t>Лот № 6 – Верхньорогачицький районний суд Херсонської області</t>
  </si>
  <si>
    <t>Лот № 7 – Генічеський районний суд Херсонської області</t>
  </si>
  <si>
    <t>Лот №8 – Голопристанський районний суд Херсонської області</t>
  </si>
  <si>
    <t>Лот №9 – Горностаївський районний суд Херсонської області</t>
  </si>
  <si>
    <t>Лот № 10 – Іванівський районний суд Херсонської області</t>
  </si>
  <si>
    <t>Лот № 11 – Каланчацький районний суд Херсонської області</t>
  </si>
  <si>
    <t>Лот № 12 – Каховський міськрайонний суд Херсонської області</t>
  </si>
  <si>
    <t>Лот № 13 – Нижньосірогозький районний суд Херсонської області</t>
  </si>
  <si>
    <t>Лот № 14 – Нововоронцовський районний суд Херсонської області</t>
  </si>
  <si>
    <t>Лот № 15 – Новотроїцький районний суд Херсонської області</t>
  </si>
  <si>
    <t>Лот № 16 – Скадовський районний суд Херсонської області</t>
  </si>
  <si>
    <t>Лот № 17 – Цюрупинський районний суд Херсонської області</t>
  </si>
  <si>
    <t>Лот № 18 – Чаплинський районний суд Херсонської області</t>
  </si>
  <si>
    <t>Лот № 19 – Новокаховський міський суд Херсонської області</t>
  </si>
  <si>
    <t>Лот № 20 – Херсонський міський суд Херсонської області</t>
  </si>
  <si>
    <t>Відкриті торги</t>
  </si>
  <si>
    <t>ДК 021:2015 "22410000-7 Марки"</t>
  </si>
  <si>
    <t>ДК 021-2015 "09324000-6 Центральне опалення"</t>
  </si>
  <si>
    <t>Лот № 1 – Голопристанський районний суд Херсонської області</t>
  </si>
  <si>
    <t>ДК 021-2015 "09123000-7  Природний газ"</t>
  </si>
  <si>
    <t>Закупівля не відбулася</t>
  </si>
  <si>
    <t>Переговорна процедура,   скорочена</t>
  </si>
  <si>
    <t>Лот № 21 – територіальне управління Державної судової     адміністрації України в Херсонській області</t>
  </si>
  <si>
    <t>Лот № 2 – Новокаховський міський суд Херсонської області</t>
  </si>
  <si>
    <t>Лот № 3 – Каховський міськрайонний  суд Херсонської області</t>
  </si>
  <si>
    <t xml:space="preserve">Лот № 4 – Херсонський міський суд Херсонської області </t>
  </si>
  <si>
    <t>Лот № 5 – територіальне управління Державної судової        адміністрації України в Херсонській області</t>
  </si>
  <si>
    <t xml:space="preserve">Лот № 3 – Великоолександрівський районний суд Херсонської області
</t>
  </si>
  <si>
    <t>Голова тендерного комітету ТУ ДСА України в Херсонській області</t>
  </si>
  <si>
    <t xml:space="preserve">Д.В.Боровік </t>
  </si>
  <si>
    <t>Н.П.Селіванова</t>
  </si>
  <si>
    <t>Секретар тендерного комітету ТУ ДСА України в Херсонській області</t>
  </si>
  <si>
    <t xml:space="preserve">на 2018 рік </t>
  </si>
  <si>
    <t>Лот № 22 - адміністративна будівля</t>
  </si>
  <si>
    <t>П'ятдесят чотири тисячі двісті вісімдесят грн.,00 коп.</t>
  </si>
  <si>
    <t>Сорок дев’ять  тисяч п’ятсот шістдесят грн., 00 коп.</t>
  </si>
  <si>
    <t>Тридцять сім тисяч сімсот шістдесят  грн., 00 коп.</t>
  </si>
  <si>
    <t>Сто двадцять тисяч триста шістдесят грн., 00 коп.</t>
  </si>
  <si>
    <t>Двадцять три тисячі шістсот грн., 00 коп.</t>
  </si>
  <si>
    <t>Двісті п’ятдесят тисяч сто шістдесят грн.,00 коп.</t>
  </si>
  <si>
    <t>Вісімдесят дев’ять тисяч шістсот вісімдесят грн.,00 коп.</t>
  </si>
  <si>
    <t>Тридцять сім тисяч сімсот шістдесят грн.,00 коп.</t>
  </si>
  <si>
    <t>Сімдесят три тисячі триста п’ятдесят три грн.,52 коп.</t>
  </si>
  <si>
    <t>Тридцять сім тисяч дев’ятсот сімдесят чотири грн., 76 коп.</t>
  </si>
  <si>
    <t>П’ятдесят тисяч п’ятсот шістдесят сім грн.,86 коп.</t>
  </si>
  <si>
    <t>Вісімдесят дев’ять тисяч шістсот вісімдесят грн., 00 коп</t>
  </si>
  <si>
    <t>Тридцять три тисячі дев’ятнадцять грн.,01 коп.</t>
  </si>
  <si>
    <t>Сорок чотири тисячі вісімсот сорок грн.,00 коп.</t>
  </si>
  <si>
    <t>Сорок п’ять тисяч сімсот вісім грн.,48 коп.</t>
  </si>
  <si>
    <t xml:space="preserve">Сорок сім тисяч двісті грн.,00 коп. </t>
  </si>
  <si>
    <t>Сто дванадцять тисяч вісімсот сорок вісім грн., 27 коп.</t>
  </si>
  <si>
    <t>Сімдесят тисяч вісімсот грн., 00 коп.</t>
  </si>
  <si>
    <t>Шістсот пятдесят сім тисяч чотириста девяносто шість грн., 00 коп.</t>
  </si>
  <si>
    <t>Чотириста шість тисяч сто вісімдесят шість грн., 60 коп.</t>
  </si>
  <si>
    <t>Двісті п’ятдесят сім тисяч три грн., 78 коп.</t>
  </si>
  <si>
    <t>Грудень 2017</t>
  </si>
  <si>
    <t>Січень 2018</t>
  </si>
  <si>
    <t>Один мільйон  сто п’ятдесят вісім тисяч двісті п’ять грн., 00 коп.</t>
  </si>
  <si>
    <t>Двісті чотири тисячі чотириста  грн., 00 коп.</t>
  </si>
  <si>
    <t>Двісті чотири тисячі грн.,00 коп.</t>
  </si>
  <si>
    <t>Чотириста шістдесят вісім тисяч чотириста п’ять грн., 00 коп.</t>
  </si>
  <si>
    <t>Шістдесят чотири тисячі шістсот грн., 00 коп.</t>
  </si>
  <si>
    <t>Сорок вісім тисяч шістдесят вісім грн.,48 коп.</t>
  </si>
  <si>
    <t>Два мільйони триста дев’ять тисяч дев’ятсот дев’яносто чотири грн.,50 коп.</t>
  </si>
  <si>
    <t>Двісті дев’яносто тисяч чотириста тридцять вісім грн.,12 коп.</t>
  </si>
  <si>
    <t>Два мільйони вісімсот тисяч грн, 00 коп.</t>
  </si>
  <si>
    <t>Двісті шістнадцять тисяч вісімсот  грн.,00 коп.</t>
  </si>
  <si>
    <t>Договір розірвано</t>
  </si>
  <si>
    <t>Сімсот шістдесят три тисячі двісті грн.,00коп.</t>
  </si>
  <si>
    <t>ДК 021:2015 “09310000 -5: електрична енергія для потреб територіального управління Державної судової адміністрації України в Херсонській області "</t>
  </si>
  <si>
    <t>ДК 021-2015 "09324000-6 послуги з центрального опалення для потреб Херсонського міського суду Херсонської області "</t>
  </si>
  <si>
    <t>ДК  021:2015 "72220000-3 - послуги з  централізованого адміністрування мереж"</t>
  </si>
  <si>
    <t>ДК 021:2015 "72260000-5 - послуги з супроводу програмного забезпечення"</t>
  </si>
  <si>
    <t>Переговорна процедура</t>
  </si>
  <si>
    <t>Лютий 2018</t>
  </si>
  <si>
    <t>ДК 021:2015 " 64110000-0 - послуги з відправлення поштової кориспонденції з нанесенням  відбитків кліше маркувальної машини"</t>
  </si>
  <si>
    <t>Два мільйони грн.,00 коп.</t>
  </si>
  <si>
    <t>Вісімсот двадцять чотири тисячі вісімсот двадцять грн.,60 коп.</t>
  </si>
  <si>
    <t>Протокол від 26.01.2018 роу №12</t>
  </si>
  <si>
    <t xml:space="preserve">  Зміни до  річного плану закупівель</t>
  </si>
  <si>
    <t>П’ятсот тридцять три тисячі сто п’ятдесят чотири грн., 00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</si>
</sst>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#,###.00"/>
  </numFmts>
  <fonts count="15" x14ac:knownFonts="1">
    <font>
      <sz val="11"/>
      <color indexed="8"/>
      <name val="Calibri"/>
      <family val="2"/>
    </font>
    <font>
      <b/>
      <sz val="15"/>
      <name val="Times New Roman"/>
      <family val="1"/>
    </font>
    <font>
      <sz val="13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3"/>
      <name val="Arial Cyr"/>
      <family val="2"/>
    </font>
    <font>
      <sz val="16"/>
      <name val="Times New Roman"/>
      <family val="1"/>
    </font>
    <font>
      <sz val="16"/>
      <color indexed="8"/>
      <name val="Times New Roman"/>
      <family val="1"/>
    </font>
    <font>
      <b/>
      <sz val="16"/>
      <name val="Times New Roman"/>
      <family val="1"/>
    </font>
    <font>
      <sz val="16"/>
      <color indexed="8"/>
      <name val="Calibri"/>
      <family val="2"/>
    </font>
    <font>
      <sz val="16"/>
      <color indexed="8"/>
      <name val="Times New Roman"/>
      <family val="1"/>
      <charset val="204"/>
    </font>
    <font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sz val="16"/>
      <color theme="1"/>
      <name val="Times New Roman"/>
      <family val="1"/>
    </font>
    <font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172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9" fillId="0" borderId="1" xfId="0" applyFont="1" applyBorder="1"/>
    <xf numFmtId="0" fontId="7" fillId="0" borderId="1" xfId="0" applyFont="1" applyBorder="1" applyAlignment="1">
      <alignment horizontal="left" vertical="top" wrapText="1"/>
    </xf>
    <xf numFmtId="172" fontId="6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/>
    <xf numFmtId="0" fontId="6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0" fillId="0" borderId="1" xfId="0" applyBorder="1"/>
    <xf numFmtId="49" fontId="14" fillId="0" borderId="1" xfId="0" applyNumberFormat="1" applyFont="1" applyFill="1" applyBorder="1" applyAlignment="1">
      <alignment horizontal="left" vertical="center" wrapText="1"/>
    </xf>
    <xf numFmtId="172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tabSelected="1" topLeftCell="A25" zoomScale="70" zoomScaleNormal="70" zoomScaleSheetLayoutView="70" workbookViewId="0">
      <selection activeCell="F36" sqref="F36"/>
    </sheetView>
  </sheetViews>
  <sheetFormatPr defaultRowHeight="15" x14ac:dyDescent="0.25"/>
  <cols>
    <col min="1" max="1" width="95.7109375" customWidth="1"/>
    <col min="2" max="2" width="12.42578125" customWidth="1"/>
    <col min="3" max="3" width="17.42578125" customWidth="1"/>
    <col min="4" max="4" width="87.5703125" customWidth="1"/>
    <col min="5" max="5" width="21.7109375" customWidth="1"/>
    <col min="6" max="6" width="17.28515625" customWidth="1"/>
    <col min="7" max="7" width="25.140625" customWidth="1"/>
  </cols>
  <sheetData>
    <row r="1" spans="1:7" ht="19.5" x14ac:dyDescent="0.25">
      <c r="A1" s="27" t="s">
        <v>98</v>
      </c>
      <c r="B1" s="27"/>
      <c r="C1" s="27"/>
      <c r="D1" s="27"/>
      <c r="E1" s="27"/>
      <c r="F1" s="27"/>
      <c r="G1" s="27"/>
    </row>
    <row r="2" spans="1:7" ht="19.5" x14ac:dyDescent="0.25">
      <c r="A2" s="27" t="s">
        <v>51</v>
      </c>
      <c r="B2" s="27"/>
      <c r="C2" s="27"/>
      <c r="D2" s="27"/>
      <c r="E2" s="27"/>
      <c r="F2" s="27"/>
      <c r="G2" s="27"/>
    </row>
    <row r="3" spans="1:7" ht="19.5" x14ac:dyDescent="0.25">
      <c r="A3" s="27" t="s">
        <v>12</v>
      </c>
      <c r="B3" s="27"/>
      <c r="C3" s="27"/>
      <c r="D3" s="27"/>
      <c r="E3" s="27"/>
      <c r="F3" s="27"/>
      <c r="G3" s="27"/>
    </row>
    <row r="4" spans="1:7" ht="19.5" x14ac:dyDescent="0.25">
      <c r="A4" s="28" t="s">
        <v>13</v>
      </c>
      <c r="B4" s="28"/>
      <c r="C4" s="28"/>
      <c r="D4" s="28"/>
      <c r="E4" s="28"/>
      <c r="F4" s="28"/>
      <c r="G4" s="28"/>
    </row>
    <row r="5" spans="1:7" ht="16.5" x14ac:dyDescent="0.25">
      <c r="A5" s="1"/>
      <c r="B5" s="2"/>
      <c r="C5" s="2"/>
      <c r="D5" s="2"/>
      <c r="E5" s="2"/>
      <c r="F5" s="2"/>
      <c r="G5" s="2"/>
    </row>
    <row r="6" spans="1:7" ht="78.75" customHeight="1" x14ac:dyDescent="0.25">
      <c r="A6" s="3" t="s">
        <v>0</v>
      </c>
      <c r="B6" s="4" t="s">
        <v>1</v>
      </c>
      <c r="C6" s="29" t="s">
        <v>2</v>
      </c>
      <c r="D6" s="29"/>
      <c r="E6" s="3" t="s">
        <v>3</v>
      </c>
      <c r="F6" s="3" t="s">
        <v>4</v>
      </c>
      <c r="G6" s="3" t="s">
        <v>5</v>
      </c>
    </row>
    <row r="7" spans="1:7" ht="16.5" x14ac:dyDescent="0.25">
      <c r="A7" s="5" t="s">
        <v>6</v>
      </c>
      <c r="B7" s="6" t="s">
        <v>7</v>
      </c>
      <c r="C7" s="30" t="s">
        <v>8</v>
      </c>
      <c r="D7" s="30"/>
      <c r="E7" s="7" t="s">
        <v>9</v>
      </c>
      <c r="F7" s="7" t="s">
        <v>10</v>
      </c>
      <c r="G7" s="7" t="s">
        <v>11</v>
      </c>
    </row>
    <row r="8" spans="1:7" ht="56.25" customHeight="1" x14ac:dyDescent="0.25">
      <c r="A8" s="8" t="s">
        <v>14</v>
      </c>
      <c r="B8" s="9">
        <v>2273</v>
      </c>
      <c r="C8" s="25">
        <f>C9+C10+C11+C12+C13+C14+C15+C16+C17+C18+C19+C20+C21+C22+C23+C24+C25+C26+C27+C28+C29+C30</f>
        <v>2309994.5</v>
      </c>
      <c r="D8" s="26" t="s">
        <v>82</v>
      </c>
      <c r="E8" s="11" t="s">
        <v>40</v>
      </c>
      <c r="F8" s="11" t="s">
        <v>75</v>
      </c>
      <c r="G8" s="12"/>
    </row>
    <row r="9" spans="1:7" ht="31.5" customHeight="1" x14ac:dyDescent="0.35">
      <c r="A9" s="13" t="s">
        <v>15</v>
      </c>
      <c r="B9" s="9"/>
      <c r="C9" s="10">
        <v>54280</v>
      </c>
      <c r="D9" s="14" t="s">
        <v>53</v>
      </c>
      <c r="E9" s="11"/>
      <c r="F9" s="15"/>
      <c r="G9" s="16"/>
    </row>
    <row r="10" spans="1:7" ht="39" customHeight="1" x14ac:dyDescent="0.35">
      <c r="A10" s="13" t="s">
        <v>16</v>
      </c>
      <c r="B10" s="9"/>
      <c r="C10" s="10">
        <v>49560</v>
      </c>
      <c r="D10" s="8" t="s">
        <v>54</v>
      </c>
      <c r="E10" s="11"/>
      <c r="F10" s="15"/>
      <c r="G10" s="17"/>
    </row>
    <row r="11" spans="1:7" ht="42.75" customHeight="1" x14ac:dyDescent="0.35">
      <c r="A11" s="18" t="s">
        <v>46</v>
      </c>
      <c r="B11" s="9"/>
      <c r="C11" s="19">
        <v>37760</v>
      </c>
      <c r="D11" s="8" t="s">
        <v>55</v>
      </c>
      <c r="E11" s="11"/>
      <c r="F11" s="15"/>
      <c r="G11" s="17"/>
    </row>
    <row r="12" spans="1:7" ht="21" x14ac:dyDescent="0.35">
      <c r="A12" s="13" t="s">
        <v>17</v>
      </c>
      <c r="B12" s="9"/>
      <c r="C12" s="19">
        <v>120360</v>
      </c>
      <c r="D12" s="8" t="s">
        <v>56</v>
      </c>
      <c r="E12" s="11"/>
      <c r="F12" s="15"/>
      <c r="G12" s="17"/>
    </row>
    <row r="13" spans="1:7" ht="21" x14ac:dyDescent="0.35">
      <c r="A13" s="13" t="s">
        <v>18</v>
      </c>
      <c r="B13" s="9"/>
      <c r="C13" s="19">
        <v>23600</v>
      </c>
      <c r="D13" s="8" t="s">
        <v>57</v>
      </c>
      <c r="E13" s="11"/>
      <c r="F13" s="15"/>
      <c r="G13" s="17"/>
    </row>
    <row r="14" spans="1:7" ht="21" x14ac:dyDescent="0.35">
      <c r="A14" s="13" t="s">
        <v>19</v>
      </c>
      <c r="B14" s="9"/>
      <c r="C14" s="19">
        <v>250160</v>
      </c>
      <c r="D14" s="8" t="s">
        <v>58</v>
      </c>
      <c r="E14" s="11"/>
      <c r="F14" s="15"/>
      <c r="G14" s="17"/>
    </row>
    <row r="15" spans="1:7" ht="21" x14ac:dyDescent="0.35">
      <c r="A15" s="13" t="s">
        <v>20</v>
      </c>
      <c r="B15" s="9"/>
      <c r="C15" s="19">
        <v>89680</v>
      </c>
      <c r="D15" s="8" t="s">
        <v>59</v>
      </c>
      <c r="E15" s="11"/>
      <c r="F15" s="15"/>
      <c r="G15" s="17"/>
    </row>
    <row r="16" spans="1:7" ht="21" x14ac:dyDescent="0.35">
      <c r="A16" s="13" t="s">
        <v>21</v>
      </c>
      <c r="B16" s="9"/>
      <c r="C16" s="10">
        <v>37760</v>
      </c>
      <c r="D16" s="14" t="s">
        <v>60</v>
      </c>
      <c r="E16" s="11"/>
      <c r="F16" s="15"/>
      <c r="G16" s="17"/>
    </row>
    <row r="17" spans="1:7" ht="21" x14ac:dyDescent="0.35">
      <c r="A17" s="13" t="s">
        <v>22</v>
      </c>
      <c r="B17" s="9"/>
      <c r="C17" s="10">
        <v>73353.52</v>
      </c>
      <c r="D17" s="14" t="s">
        <v>61</v>
      </c>
      <c r="E17" s="11"/>
      <c r="F17" s="15"/>
      <c r="G17" s="17"/>
    </row>
    <row r="18" spans="1:7" ht="21" x14ac:dyDescent="0.35">
      <c r="A18" s="13" t="s">
        <v>23</v>
      </c>
      <c r="B18" s="9"/>
      <c r="C18" s="10">
        <v>37974.76</v>
      </c>
      <c r="D18" s="14" t="s">
        <v>62</v>
      </c>
      <c r="E18" s="11"/>
      <c r="F18" s="15"/>
      <c r="G18" s="17"/>
    </row>
    <row r="19" spans="1:7" ht="21" x14ac:dyDescent="0.35">
      <c r="A19" s="13" t="s">
        <v>24</v>
      </c>
      <c r="B19" s="9"/>
      <c r="C19" s="10">
        <v>50567.86</v>
      </c>
      <c r="D19" s="8" t="s">
        <v>63</v>
      </c>
      <c r="E19" s="11"/>
      <c r="F19" s="15"/>
      <c r="G19" s="17"/>
    </row>
    <row r="20" spans="1:7" ht="21" x14ac:dyDescent="0.35">
      <c r="A20" s="13" t="s">
        <v>25</v>
      </c>
      <c r="B20" s="9"/>
      <c r="C20" s="10">
        <v>89680</v>
      </c>
      <c r="D20" s="8" t="s">
        <v>64</v>
      </c>
      <c r="E20" s="11"/>
      <c r="F20" s="15"/>
      <c r="G20" s="17"/>
    </row>
    <row r="21" spans="1:7" ht="21" x14ac:dyDescent="0.35">
      <c r="A21" s="13" t="s">
        <v>26</v>
      </c>
      <c r="B21" s="9"/>
      <c r="C21" s="10">
        <v>33019.01</v>
      </c>
      <c r="D21" s="8" t="s">
        <v>65</v>
      </c>
      <c r="E21" s="11"/>
      <c r="F21" s="15"/>
      <c r="G21" s="17"/>
    </row>
    <row r="22" spans="1:7" ht="21" x14ac:dyDescent="0.35">
      <c r="A22" s="13" t="s">
        <v>27</v>
      </c>
      <c r="B22" s="9"/>
      <c r="C22" s="10">
        <v>44840</v>
      </c>
      <c r="D22" s="8" t="s">
        <v>66</v>
      </c>
      <c r="E22" s="11"/>
      <c r="F22" s="15"/>
      <c r="G22" s="17"/>
    </row>
    <row r="23" spans="1:7" ht="21" x14ac:dyDescent="0.35">
      <c r="A23" s="13" t="s">
        <v>28</v>
      </c>
      <c r="B23" s="9"/>
      <c r="C23" s="10">
        <v>45708.480000000003</v>
      </c>
      <c r="D23" s="8" t="s">
        <v>67</v>
      </c>
      <c r="E23" s="11"/>
      <c r="F23" s="15"/>
      <c r="G23" s="17"/>
    </row>
    <row r="24" spans="1:7" ht="21" x14ac:dyDescent="0.35">
      <c r="A24" s="13" t="s">
        <v>29</v>
      </c>
      <c r="B24" s="9"/>
      <c r="C24" s="10">
        <v>47200</v>
      </c>
      <c r="D24" s="8" t="s">
        <v>68</v>
      </c>
      <c r="E24" s="11"/>
      <c r="F24" s="15"/>
      <c r="G24" s="17"/>
    </row>
    <row r="25" spans="1:7" ht="20.25" x14ac:dyDescent="0.3">
      <c r="A25" s="13" t="s">
        <v>30</v>
      </c>
      <c r="B25" s="9"/>
      <c r="C25" s="10">
        <v>112848.27</v>
      </c>
      <c r="D25" s="8" t="s">
        <v>69</v>
      </c>
      <c r="E25" s="11"/>
      <c r="F25" s="15"/>
      <c r="G25" s="20"/>
    </row>
    <row r="26" spans="1:7" ht="21" x14ac:dyDescent="0.35">
      <c r="A26" s="13" t="s">
        <v>31</v>
      </c>
      <c r="B26" s="9"/>
      <c r="C26" s="10">
        <v>44840</v>
      </c>
      <c r="D26" s="8" t="s">
        <v>66</v>
      </c>
      <c r="E26" s="11"/>
      <c r="F26" s="15"/>
      <c r="G26" s="17"/>
    </row>
    <row r="27" spans="1:7" ht="21" x14ac:dyDescent="0.35">
      <c r="A27" s="13" t="s">
        <v>32</v>
      </c>
      <c r="B27" s="9"/>
      <c r="C27" s="10">
        <v>70800</v>
      </c>
      <c r="D27" s="8" t="s">
        <v>70</v>
      </c>
      <c r="E27" s="11"/>
      <c r="F27" s="15"/>
      <c r="G27" s="17"/>
    </row>
    <row r="28" spans="1:7" ht="40.5" x14ac:dyDescent="0.35">
      <c r="A28" s="13" t="s">
        <v>33</v>
      </c>
      <c r="B28" s="9"/>
      <c r="C28" s="10">
        <v>657496</v>
      </c>
      <c r="D28" s="8" t="s">
        <v>71</v>
      </c>
      <c r="E28" s="11"/>
      <c r="F28" s="15"/>
      <c r="G28" s="17"/>
    </row>
    <row r="29" spans="1:7" ht="40.5" x14ac:dyDescent="0.35">
      <c r="A29" s="13" t="s">
        <v>41</v>
      </c>
      <c r="B29" s="9"/>
      <c r="C29" s="10">
        <v>48068.480000000003</v>
      </c>
      <c r="D29" s="24" t="s">
        <v>81</v>
      </c>
      <c r="E29" s="11"/>
      <c r="F29" s="15"/>
      <c r="G29" s="17" t="s">
        <v>86</v>
      </c>
    </row>
    <row r="30" spans="1:7" ht="21" x14ac:dyDescent="0.35">
      <c r="A30" s="13" t="s">
        <v>52</v>
      </c>
      <c r="B30" s="9"/>
      <c r="C30" s="10">
        <v>290438.12</v>
      </c>
      <c r="D30" s="8" t="s">
        <v>83</v>
      </c>
      <c r="E30" s="11"/>
      <c r="F30" s="15"/>
      <c r="G30" s="17"/>
    </row>
    <row r="31" spans="1:7" ht="60.75" x14ac:dyDescent="0.35">
      <c r="A31" s="13" t="s">
        <v>88</v>
      </c>
      <c r="B31" s="9">
        <v>2273</v>
      </c>
      <c r="C31" s="10">
        <v>48068.480000000003</v>
      </c>
      <c r="D31" s="8" t="s">
        <v>81</v>
      </c>
      <c r="E31" s="11" t="s">
        <v>40</v>
      </c>
      <c r="F31" s="15" t="s">
        <v>75</v>
      </c>
      <c r="G31" s="17"/>
    </row>
    <row r="32" spans="1:7" ht="40.5" x14ac:dyDescent="0.25">
      <c r="A32" s="13" t="s">
        <v>38</v>
      </c>
      <c r="B32" s="9">
        <v>2274</v>
      </c>
      <c r="C32" s="10">
        <v>406186.6</v>
      </c>
      <c r="D32" s="8" t="s">
        <v>72</v>
      </c>
      <c r="E32" s="11" t="s">
        <v>34</v>
      </c>
      <c r="F32" s="15" t="s">
        <v>74</v>
      </c>
      <c r="G32" s="11" t="s">
        <v>39</v>
      </c>
    </row>
    <row r="33" spans="1:7" ht="87.6" customHeight="1" x14ac:dyDescent="0.25">
      <c r="A33" s="13" t="s">
        <v>38</v>
      </c>
      <c r="B33" s="9">
        <v>2274</v>
      </c>
      <c r="C33" s="10">
        <v>257003.78</v>
      </c>
      <c r="D33" s="8" t="s">
        <v>73</v>
      </c>
      <c r="E33" s="11" t="s">
        <v>34</v>
      </c>
      <c r="F33" s="15" t="s">
        <v>75</v>
      </c>
      <c r="G33" s="11" t="s">
        <v>39</v>
      </c>
    </row>
    <row r="34" spans="1:7" ht="87.6" customHeight="1" x14ac:dyDescent="0.25">
      <c r="A34" s="13" t="s">
        <v>38</v>
      </c>
      <c r="B34" s="9">
        <v>2274</v>
      </c>
      <c r="C34" s="10">
        <v>763200</v>
      </c>
      <c r="D34" s="8" t="s">
        <v>87</v>
      </c>
      <c r="E34" s="11" t="s">
        <v>34</v>
      </c>
      <c r="F34" s="15" t="s">
        <v>75</v>
      </c>
      <c r="G34" s="11" t="s">
        <v>39</v>
      </c>
    </row>
    <row r="35" spans="1:7" ht="87.6" customHeight="1" x14ac:dyDescent="0.25">
      <c r="A35" s="13" t="s">
        <v>38</v>
      </c>
      <c r="B35" s="9">
        <v>2274</v>
      </c>
      <c r="C35" s="10">
        <v>763200</v>
      </c>
      <c r="D35" s="8" t="s">
        <v>87</v>
      </c>
      <c r="E35" s="11" t="s">
        <v>34</v>
      </c>
      <c r="F35" s="15" t="s">
        <v>93</v>
      </c>
      <c r="G35" s="11"/>
    </row>
    <row r="36" spans="1:7" ht="60.75" x14ac:dyDescent="0.35">
      <c r="A36" s="13" t="s">
        <v>35</v>
      </c>
      <c r="B36" s="9">
        <v>2210</v>
      </c>
      <c r="C36" s="10">
        <v>2800000</v>
      </c>
      <c r="D36" s="8" t="s">
        <v>84</v>
      </c>
      <c r="E36" s="11" t="s">
        <v>40</v>
      </c>
      <c r="F36" s="15" t="s">
        <v>75</v>
      </c>
      <c r="G36" s="17"/>
    </row>
    <row r="37" spans="1:7" ht="58.5" customHeight="1" x14ac:dyDescent="0.35">
      <c r="A37" s="13" t="s">
        <v>36</v>
      </c>
      <c r="B37" s="9">
        <v>2271</v>
      </c>
      <c r="C37" s="10">
        <f>C38+C39+C40+C41+C42</f>
        <v>1158205</v>
      </c>
      <c r="D37" s="8" t="s">
        <v>76</v>
      </c>
      <c r="E37" s="11" t="s">
        <v>40</v>
      </c>
      <c r="F37" s="15" t="s">
        <v>75</v>
      </c>
      <c r="G37" s="17"/>
    </row>
    <row r="38" spans="1:7" ht="21" x14ac:dyDescent="0.35">
      <c r="A38" s="13" t="s">
        <v>37</v>
      </c>
      <c r="B38" s="9"/>
      <c r="C38" s="10">
        <v>204400</v>
      </c>
      <c r="D38" s="8" t="s">
        <v>77</v>
      </c>
      <c r="E38" s="11"/>
      <c r="F38" s="15"/>
      <c r="G38" s="17"/>
    </row>
    <row r="39" spans="1:7" ht="21" x14ac:dyDescent="0.35">
      <c r="A39" s="13" t="s">
        <v>42</v>
      </c>
      <c r="B39" s="9"/>
      <c r="C39" s="10">
        <v>204000</v>
      </c>
      <c r="D39" s="8" t="s">
        <v>78</v>
      </c>
      <c r="E39" s="11"/>
      <c r="F39" s="15"/>
      <c r="G39" s="17"/>
    </row>
    <row r="40" spans="1:7" ht="21" x14ac:dyDescent="0.35">
      <c r="A40" s="13" t="s">
        <v>43</v>
      </c>
      <c r="B40" s="9"/>
      <c r="C40" s="10">
        <v>216800</v>
      </c>
      <c r="D40" s="8" t="s">
        <v>85</v>
      </c>
      <c r="E40" s="11"/>
      <c r="F40" s="15"/>
      <c r="G40" s="17"/>
    </row>
    <row r="41" spans="1:7" ht="21" x14ac:dyDescent="0.35">
      <c r="A41" s="21" t="s">
        <v>44</v>
      </c>
      <c r="B41" s="9"/>
      <c r="C41" s="10">
        <v>468405</v>
      </c>
      <c r="D41" s="8" t="s">
        <v>79</v>
      </c>
      <c r="E41" s="11"/>
      <c r="F41" s="15"/>
      <c r="G41" s="17" t="s">
        <v>86</v>
      </c>
    </row>
    <row r="42" spans="1:7" ht="40.5" x14ac:dyDescent="0.35">
      <c r="A42" s="13" t="s">
        <v>45</v>
      </c>
      <c r="B42" s="9"/>
      <c r="C42" s="10">
        <v>64600</v>
      </c>
      <c r="D42" s="8" t="s">
        <v>80</v>
      </c>
      <c r="E42" s="11"/>
      <c r="F42" s="15"/>
      <c r="G42" s="17"/>
    </row>
    <row r="43" spans="1:7" ht="60.75" x14ac:dyDescent="0.35">
      <c r="A43" s="13" t="s">
        <v>89</v>
      </c>
      <c r="B43" s="9">
        <v>2271</v>
      </c>
      <c r="C43" s="10">
        <v>468405</v>
      </c>
      <c r="D43" s="8" t="s">
        <v>79</v>
      </c>
      <c r="E43" s="11" t="s">
        <v>40</v>
      </c>
      <c r="F43" s="15" t="s">
        <v>75</v>
      </c>
      <c r="G43" s="17"/>
    </row>
    <row r="44" spans="1:7" ht="40.5" x14ac:dyDescent="0.35">
      <c r="A44" s="13" t="s">
        <v>90</v>
      </c>
      <c r="B44" s="9">
        <v>2240</v>
      </c>
      <c r="C44" s="10">
        <v>824820.6</v>
      </c>
      <c r="D44" s="8" t="s">
        <v>96</v>
      </c>
      <c r="E44" s="11" t="s">
        <v>92</v>
      </c>
      <c r="F44" s="15" t="s">
        <v>93</v>
      </c>
      <c r="G44" s="17"/>
    </row>
    <row r="45" spans="1:7" ht="40.5" x14ac:dyDescent="0.35">
      <c r="A45" s="13" t="s">
        <v>91</v>
      </c>
      <c r="B45" s="9">
        <v>2240</v>
      </c>
      <c r="C45" s="10">
        <v>533154</v>
      </c>
      <c r="D45" s="8" t="s">
        <v>99</v>
      </c>
      <c r="E45" s="11" t="s">
        <v>92</v>
      </c>
      <c r="F45" s="15" t="s">
        <v>93</v>
      </c>
      <c r="G45" s="17"/>
    </row>
    <row r="46" spans="1:7" ht="40.5" x14ac:dyDescent="0.35">
      <c r="A46" s="13" t="s">
        <v>94</v>
      </c>
      <c r="B46" s="9">
        <v>2240</v>
      </c>
      <c r="C46" s="10">
        <v>2000000</v>
      </c>
      <c r="D46" s="8" t="s">
        <v>95</v>
      </c>
      <c r="E46" s="11" t="s">
        <v>92</v>
      </c>
      <c r="F46" s="15" t="s">
        <v>93</v>
      </c>
      <c r="G46" s="17"/>
    </row>
    <row r="47" spans="1:7" ht="23.25" customHeight="1" x14ac:dyDescent="0.35">
      <c r="A47" s="22" t="s">
        <v>97</v>
      </c>
      <c r="B47" s="9"/>
      <c r="C47" s="10"/>
      <c r="D47" s="11"/>
      <c r="E47" s="11"/>
      <c r="F47" s="15"/>
      <c r="G47" s="17"/>
    </row>
    <row r="48" spans="1:7" ht="20.25" x14ac:dyDescent="0.25">
      <c r="A48" s="13" t="s">
        <v>47</v>
      </c>
      <c r="B48" s="23"/>
      <c r="C48" s="23"/>
      <c r="D48" s="23"/>
      <c r="E48" s="11" t="s">
        <v>48</v>
      </c>
      <c r="F48" s="23"/>
      <c r="G48" s="23"/>
    </row>
    <row r="49" spans="1:7" ht="23.45" customHeight="1" x14ac:dyDescent="0.3">
      <c r="A49" s="20" t="s">
        <v>50</v>
      </c>
      <c r="B49" s="23"/>
      <c r="C49" s="23"/>
      <c r="D49" s="23"/>
      <c r="E49" s="11" t="s">
        <v>49</v>
      </c>
      <c r="F49" s="23"/>
      <c r="G49" s="23"/>
    </row>
  </sheetData>
  <sheetProtection selectLockedCells="1" selectUnlockedCells="1"/>
  <mergeCells count="6">
    <mergeCell ref="A1:G1"/>
    <mergeCell ref="A2:G2"/>
    <mergeCell ref="A3:G3"/>
    <mergeCell ref="A4:G4"/>
    <mergeCell ref="C6:D6"/>
    <mergeCell ref="C7:D7"/>
  </mergeCells>
  <pageMargins left="0.7" right="0.7" top="0.75" bottom="0.75" header="0.51180555555555551" footer="0.51180555555555551"/>
  <pageSetup paperSize="9" scale="47" firstPageNumber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Селіванова Наталія Петрівна</dc:creator>
  <cp:lastModifiedBy>Admin</cp:lastModifiedBy>
  <cp:lastPrinted>2018-01-10T14:55:51Z</cp:lastPrinted>
  <dcterms:created xsi:type="dcterms:W3CDTF">2017-02-02T13:21:35Z</dcterms:created>
  <dcterms:modified xsi:type="dcterms:W3CDTF">2018-04-11T11:42:25Z</dcterms:modified>
</cp:coreProperties>
</file>